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G14" i="1"/>
  <c r="G17"/>
  <c r="G20"/>
  <c r="G23"/>
  <c r="G26"/>
  <c r="G29"/>
  <c r="G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11"/>
</calcChain>
</file>

<file path=xl/sharedStrings.xml><?xml version="1.0" encoding="utf-8"?>
<sst xmlns="http://schemas.openxmlformats.org/spreadsheetml/2006/main" count="69" uniqueCount="23">
  <si>
    <t>S.NO</t>
  </si>
  <si>
    <t>OVERALL RESULT ANALYSIS</t>
  </si>
  <si>
    <t>DEPARTMENT</t>
  </si>
  <si>
    <t>YEAR</t>
  </si>
  <si>
    <t>NO. OF STUDENTS APPEARED</t>
  </si>
  <si>
    <t>NO. OF STUDENTS PASSED</t>
  </si>
  <si>
    <t>AGRI</t>
  </si>
  <si>
    <t>AGRICULTURAL ENGG</t>
  </si>
  <si>
    <t>CIVIL ENGG</t>
  </si>
  <si>
    <t>MECHANICAL ENGG</t>
  </si>
  <si>
    <t>EEE</t>
  </si>
  <si>
    <t>ECE</t>
  </si>
  <si>
    <t>CSE</t>
  </si>
  <si>
    <t>AIDS</t>
  </si>
  <si>
    <t>II</t>
  </si>
  <si>
    <t>III</t>
  </si>
  <si>
    <t>IV</t>
  </si>
  <si>
    <t>RESULT PERCENTAGE</t>
  </si>
  <si>
    <t>OVERALL PERCENTAGE</t>
  </si>
  <si>
    <t>CIVIL</t>
  </si>
  <si>
    <t>MECH</t>
  </si>
  <si>
    <t>Principal</t>
  </si>
  <si>
    <t>ACADEMIC YEAR (2021 -2022 ODD SEM)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</si>
</sst>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/>
    </xf>
    <xf numFmtId="2" fontId="0" fillId="0" borderId="2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X35"/>
  <sheetViews>
    <sheetView tabSelected="1" workbookViewId="0">
      <selection activeCell="A7" sqref="A7:G7"/>
    </sheetView>
  </sheetViews>
  <sheetFormatPr defaultRowHeight="15"/>
  <cols>
    <col min="1" max="1" width="6" customWidth="1"/>
    <col min="2" max="2" width="14" customWidth="1"/>
    <col min="3" max="3" width="14.7109375" customWidth="1"/>
    <col min="4" max="4" width="17.85546875" customWidth="1"/>
    <col min="5" max="5" width="12.85546875" customWidth="1"/>
    <col min="6" max="6" width="9.28515625" customWidth="1"/>
    <col min="7" max="7" width="14.140625" customWidth="1"/>
    <col min="22" max="22" width="15.5703125" customWidth="1"/>
  </cols>
  <sheetData>
    <row r="7" spans="1:24">
      <c r="A7" s="18" t="s">
        <v>1</v>
      </c>
      <c r="B7" s="18"/>
      <c r="C7" s="18"/>
      <c r="D7" s="18"/>
      <c r="E7" s="18"/>
      <c r="F7" s="18"/>
      <c r="G7" s="18"/>
    </row>
    <row r="8" spans="1:24">
      <c r="A8" s="18" t="s">
        <v>22</v>
      </c>
      <c r="B8" s="18"/>
      <c r="C8" s="18"/>
      <c r="D8" s="18"/>
      <c r="E8" s="18"/>
      <c r="F8" s="18"/>
      <c r="G8" s="18"/>
    </row>
    <row r="10" spans="1:24" ht="45">
      <c r="A10" s="4" t="s">
        <v>0</v>
      </c>
      <c r="B10" s="4" t="s">
        <v>2</v>
      </c>
      <c r="C10" s="3" t="s">
        <v>3</v>
      </c>
      <c r="D10" s="5" t="s">
        <v>4</v>
      </c>
      <c r="E10" s="5" t="s">
        <v>5</v>
      </c>
      <c r="F10" s="7" t="s">
        <v>17</v>
      </c>
      <c r="G10" s="6" t="s">
        <v>18</v>
      </c>
    </row>
    <row r="11" spans="1:24">
      <c r="A11" s="1"/>
      <c r="B11" s="12" t="s">
        <v>7</v>
      </c>
      <c r="C11" s="2" t="s">
        <v>14</v>
      </c>
      <c r="D11" s="2">
        <v>50</v>
      </c>
      <c r="E11" s="2">
        <v>40</v>
      </c>
      <c r="F11" s="8">
        <f>(E11/D11)*100</f>
        <v>80</v>
      </c>
      <c r="G11" s="19">
        <f>((E11+E12+E13)/(D11+D12+D13))*100</f>
        <v>84.444444444444443</v>
      </c>
    </row>
    <row r="12" spans="1:24">
      <c r="A12" s="1"/>
      <c r="B12" s="13"/>
      <c r="C12" s="2" t="s">
        <v>15</v>
      </c>
      <c r="D12" s="2">
        <v>40</v>
      </c>
      <c r="E12" s="2">
        <v>35</v>
      </c>
      <c r="F12" s="8">
        <f t="shared" ref="F12:F31" si="0">(E12/D12)*100</f>
        <v>87.5</v>
      </c>
      <c r="G12" s="20"/>
    </row>
    <row r="13" spans="1:24" ht="45">
      <c r="A13" s="1"/>
      <c r="B13" s="14"/>
      <c r="C13" s="2" t="s">
        <v>16</v>
      </c>
      <c r="D13" s="2">
        <v>45</v>
      </c>
      <c r="E13" s="2">
        <v>39</v>
      </c>
      <c r="F13" s="8">
        <f t="shared" si="0"/>
        <v>86.666666666666671</v>
      </c>
      <c r="G13" s="21"/>
      <c r="V13" s="4" t="s">
        <v>2</v>
      </c>
      <c r="W13" s="3" t="s">
        <v>3</v>
      </c>
      <c r="X13" s="7" t="s">
        <v>17</v>
      </c>
    </row>
    <row r="14" spans="1:24">
      <c r="A14" s="1"/>
      <c r="B14" s="12" t="s">
        <v>8</v>
      </c>
      <c r="C14" s="2" t="s">
        <v>14</v>
      </c>
      <c r="D14" s="2">
        <v>55</v>
      </c>
      <c r="E14" s="2">
        <v>45</v>
      </c>
      <c r="F14" s="8">
        <f t="shared" si="0"/>
        <v>81.818181818181827</v>
      </c>
      <c r="G14" s="19">
        <f t="shared" ref="G14" si="1">((E14+E15+E16)/(D14+D15+D16))*100</f>
        <v>81.410256410256409</v>
      </c>
      <c r="V14" s="12" t="s">
        <v>6</v>
      </c>
      <c r="W14" s="2" t="s">
        <v>14</v>
      </c>
      <c r="X14" s="8">
        <v>80</v>
      </c>
    </row>
    <row r="15" spans="1:24">
      <c r="A15" s="1"/>
      <c r="B15" s="13"/>
      <c r="C15" s="2" t="s">
        <v>15</v>
      </c>
      <c r="D15" s="2">
        <v>45</v>
      </c>
      <c r="E15" s="2">
        <v>36</v>
      </c>
      <c r="F15" s="8">
        <f t="shared" si="0"/>
        <v>80</v>
      </c>
      <c r="G15" s="20"/>
      <c r="V15" s="13"/>
      <c r="W15" s="2" t="s">
        <v>15</v>
      </c>
      <c r="X15" s="8">
        <v>87.5</v>
      </c>
    </row>
    <row r="16" spans="1:24">
      <c r="A16" s="1"/>
      <c r="B16" s="14"/>
      <c r="C16" s="2" t="s">
        <v>16</v>
      </c>
      <c r="D16" s="2">
        <v>56</v>
      </c>
      <c r="E16" s="2">
        <v>46</v>
      </c>
      <c r="F16" s="8">
        <f t="shared" si="0"/>
        <v>82.142857142857139</v>
      </c>
      <c r="G16" s="21"/>
      <c r="V16" s="14"/>
      <c r="W16" s="2" t="s">
        <v>16</v>
      </c>
      <c r="X16" s="8">
        <v>86.666666666666671</v>
      </c>
    </row>
    <row r="17" spans="1:24">
      <c r="A17" s="1"/>
      <c r="B17" s="9" t="s">
        <v>9</v>
      </c>
      <c r="C17" s="2" t="s">
        <v>14</v>
      </c>
      <c r="D17" s="2">
        <v>58</v>
      </c>
      <c r="E17" s="2">
        <v>52</v>
      </c>
      <c r="F17" s="8">
        <f t="shared" si="0"/>
        <v>89.65517241379311</v>
      </c>
      <c r="G17" s="19">
        <f t="shared" ref="G17" si="2">((E17+E18+E19)/(D17+D18+D19))*100</f>
        <v>88.757396449704146</v>
      </c>
      <c r="V17" s="12" t="s">
        <v>19</v>
      </c>
      <c r="W17" s="2" t="s">
        <v>14</v>
      </c>
      <c r="X17" s="8">
        <v>81.818181818181827</v>
      </c>
    </row>
    <row r="18" spans="1:24">
      <c r="A18" s="1"/>
      <c r="B18" s="10"/>
      <c r="C18" s="2" t="s">
        <v>15</v>
      </c>
      <c r="D18" s="2">
        <v>59</v>
      </c>
      <c r="E18" s="2">
        <v>57</v>
      </c>
      <c r="F18" s="8">
        <f t="shared" si="0"/>
        <v>96.610169491525426</v>
      </c>
      <c r="G18" s="20"/>
      <c r="V18" s="13"/>
      <c r="W18" s="2" t="s">
        <v>15</v>
      </c>
      <c r="X18" s="8">
        <v>80</v>
      </c>
    </row>
    <row r="19" spans="1:24">
      <c r="A19" s="1"/>
      <c r="B19" s="11"/>
      <c r="C19" s="2" t="s">
        <v>16</v>
      </c>
      <c r="D19" s="2">
        <v>52</v>
      </c>
      <c r="E19" s="2">
        <v>41</v>
      </c>
      <c r="F19" s="8">
        <f t="shared" si="0"/>
        <v>78.84615384615384</v>
      </c>
      <c r="G19" s="21"/>
      <c r="V19" s="14"/>
      <c r="W19" s="2" t="s">
        <v>16</v>
      </c>
      <c r="X19" s="8">
        <v>82.142857142857139</v>
      </c>
    </row>
    <row r="20" spans="1:24">
      <c r="A20" s="1"/>
      <c r="B20" s="12" t="s">
        <v>10</v>
      </c>
      <c r="C20" s="2" t="s">
        <v>14</v>
      </c>
      <c r="D20" s="2">
        <v>42</v>
      </c>
      <c r="E20" s="2">
        <v>30</v>
      </c>
      <c r="F20" s="8">
        <f t="shared" si="0"/>
        <v>71.428571428571431</v>
      </c>
      <c r="G20" s="19">
        <f t="shared" ref="G20" si="3">((E20+E21+E22)/(D20+D21+D22))*100</f>
        <v>72.180451127819538</v>
      </c>
      <c r="V20" s="9" t="s">
        <v>20</v>
      </c>
      <c r="W20" s="2" t="s">
        <v>14</v>
      </c>
      <c r="X20" s="8">
        <v>89.65517241379311</v>
      </c>
    </row>
    <row r="21" spans="1:24">
      <c r="A21" s="1"/>
      <c r="B21" s="13"/>
      <c r="C21" s="2" t="s">
        <v>15</v>
      </c>
      <c r="D21" s="2">
        <v>45</v>
      </c>
      <c r="E21" s="2">
        <v>35</v>
      </c>
      <c r="F21" s="8">
        <f t="shared" si="0"/>
        <v>77.777777777777786</v>
      </c>
      <c r="G21" s="20"/>
      <c r="V21" s="10"/>
      <c r="W21" s="2" t="s">
        <v>15</v>
      </c>
      <c r="X21" s="8">
        <v>96.610169491525426</v>
      </c>
    </row>
    <row r="22" spans="1:24">
      <c r="A22" s="1"/>
      <c r="B22" s="14"/>
      <c r="C22" s="2" t="s">
        <v>16</v>
      </c>
      <c r="D22" s="2">
        <v>46</v>
      </c>
      <c r="E22" s="2">
        <v>31</v>
      </c>
      <c r="F22" s="8">
        <f t="shared" si="0"/>
        <v>67.391304347826093</v>
      </c>
      <c r="G22" s="21"/>
      <c r="V22" s="11"/>
      <c r="W22" s="2" t="s">
        <v>16</v>
      </c>
      <c r="X22" s="8">
        <v>78.84615384615384</v>
      </c>
    </row>
    <row r="23" spans="1:24">
      <c r="A23" s="1"/>
      <c r="B23" s="15" t="s">
        <v>11</v>
      </c>
      <c r="C23" s="2" t="s">
        <v>14</v>
      </c>
      <c r="D23" s="2">
        <v>58</v>
      </c>
      <c r="E23" s="2">
        <v>50</v>
      </c>
      <c r="F23" s="8">
        <f t="shared" si="0"/>
        <v>86.206896551724128</v>
      </c>
      <c r="G23" s="19">
        <f t="shared" ref="G23" si="4">((E23+E24+E25)/(D23+D24+D25))*100</f>
        <v>66.265060240963862</v>
      </c>
      <c r="V23" s="12" t="s">
        <v>10</v>
      </c>
      <c r="W23" s="2" t="s">
        <v>14</v>
      </c>
      <c r="X23" s="8">
        <v>71.428571428571431</v>
      </c>
    </row>
    <row r="24" spans="1:24">
      <c r="A24" s="1"/>
      <c r="B24" s="16"/>
      <c r="C24" s="2" t="s">
        <v>15</v>
      </c>
      <c r="D24" s="2">
        <v>56</v>
      </c>
      <c r="E24" s="2">
        <v>52</v>
      </c>
      <c r="F24" s="8">
        <f t="shared" si="0"/>
        <v>92.857142857142861</v>
      </c>
      <c r="G24" s="20"/>
      <c r="V24" s="13"/>
      <c r="W24" s="2" t="s">
        <v>15</v>
      </c>
      <c r="X24" s="8">
        <v>77.777777777777786</v>
      </c>
    </row>
    <row r="25" spans="1:24">
      <c r="A25" s="1"/>
      <c r="B25" s="17"/>
      <c r="C25" s="2" t="s">
        <v>16</v>
      </c>
      <c r="D25" s="2">
        <v>52</v>
      </c>
      <c r="E25" s="2">
        <v>8</v>
      </c>
      <c r="F25" s="8">
        <f t="shared" si="0"/>
        <v>15.384615384615385</v>
      </c>
      <c r="G25" s="21"/>
      <c r="V25" s="14"/>
      <c r="W25" s="2" t="s">
        <v>16</v>
      </c>
      <c r="X25" s="8">
        <v>67.391304347826093</v>
      </c>
    </row>
    <row r="26" spans="1:24">
      <c r="A26" s="1"/>
      <c r="B26" s="15" t="s">
        <v>12</v>
      </c>
      <c r="C26" s="2" t="s">
        <v>14</v>
      </c>
      <c r="D26" s="2">
        <v>52</v>
      </c>
      <c r="E26" s="2">
        <v>44</v>
      </c>
      <c r="F26" s="8">
        <f t="shared" si="0"/>
        <v>84.615384615384613</v>
      </c>
      <c r="G26" s="19">
        <f t="shared" ref="G26" si="5">((E26+E27+E28)/(D26+D27+D28))*100</f>
        <v>78.395061728395063</v>
      </c>
      <c r="V26" s="15" t="s">
        <v>11</v>
      </c>
      <c r="W26" s="2" t="s">
        <v>14</v>
      </c>
      <c r="X26" s="8">
        <v>86.206896551724128</v>
      </c>
    </row>
    <row r="27" spans="1:24">
      <c r="A27" s="1"/>
      <c r="B27" s="16"/>
      <c r="C27" s="2" t="s">
        <v>15</v>
      </c>
      <c r="D27" s="2">
        <v>54</v>
      </c>
      <c r="E27" s="2">
        <v>42</v>
      </c>
      <c r="F27" s="8">
        <f t="shared" si="0"/>
        <v>77.777777777777786</v>
      </c>
      <c r="G27" s="20"/>
      <c r="V27" s="16"/>
      <c r="W27" s="2" t="s">
        <v>15</v>
      </c>
      <c r="X27" s="8">
        <v>92.857142857142861</v>
      </c>
    </row>
    <row r="28" spans="1:24">
      <c r="A28" s="1"/>
      <c r="B28" s="17"/>
      <c r="C28" s="2" t="s">
        <v>16</v>
      </c>
      <c r="D28" s="2">
        <v>56</v>
      </c>
      <c r="E28" s="2">
        <v>41</v>
      </c>
      <c r="F28" s="8">
        <f t="shared" si="0"/>
        <v>73.214285714285708</v>
      </c>
      <c r="G28" s="21"/>
      <c r="V28" s="17"/>
      <c r="W28" s="2" t="s">
        <v>16</v>
      </c>
      <c r="X28" s="8">
        <v>15.384615384615385</v>
      </c>
    </row>
    <row r="29" spans="1:24">
      <c r="A29" s="1"/>
      <c r="B29" s="15" t="s">
        <v>13</v>
      </c>
      <c r="C29" s="2" t="s">
        <v>14</v>
      </c>
      <c r="D29" s="2">
        <v>58</v>
      </c>
      <c r="E29" s="2">
        <v>40</v>
      </c>
      <c r="F29" s="8">
        <f t="shared" si="0"/>
        <v>68.965517241379317</v>
      </c>
      <c r="G29" s="19">
        <f t="shared" ref="G29" si="6">((E29+E30+E31)/(D29+D30+D31))*100</f>
        <v>66.060606060606062</v>
      </c>
      <c r="V29" s="15" t="s">
        <v>12</v>
      </c>
      <c r="W29" s="2" t="s">
        <v>14</v>
      </c>
      <c r="X29" s="8">
        <v>84.615384615384613</v>
      </c>
    </row>
    <row r="30" spans="1:24">
      <c r="A30" s="1"/>
      <c r="B30" s="16"/>
      <c r="C30" s="2" t="s">
        <v>15</v>
      </c>
      <c r="D30" s="2">
        <v>54</v>
      </c>
      <c r="E30" s="2">
        <v>39</v>
      </c>
      <c r="F30" s="8">
        <f t="shared" si="0"/>
        <v>72.222222222222214</v>
      </c>
      <c r="G30" s="20"/>
      <c r="V30" s="16"/>
      <c r="W30" s="2" t="s">
        <v>15</v>
      </c>
      <c r="X30" s="8">
        <v>77.777777777777786</v>
      </c>
    </row>
    <row r="31" spans="1:24">
      <c r="A31" s="1"/>
      <c r="B31" s="17"/>
      <c r="C31" s="2" t="s">
        <v>16</v>
      </c>
      <c r="D31" s="2">
        <v>53</v>
      </c>
      <c r="E31" s="2">
        <v>30</v>
      </c>
      <c r="F31" s="8">
        <f t="shared" si="0"/>
        <v>56.60377358490566</v>
      </c>
      <c r="G31" s="21"/>
      <c r="V31" s="17"/>
      <c r="W31" s="2" t="s">
        <v>16</v>
      </c>
      <c r="X31" s="8">
        <v>73.214285714285708</v>
      </c>
    </row>
    <row r="32" spans="1:24">
      <c r="V32" s="15" t="s">
        <v>13</v>
      </c>
      <c r="W32" s="2" t="s">
        <v>14</v>
      </c>
      <c r="X32" s="8">
        <v>68.965517241379317</v>
      </c>
    </row>
    <row r="33" spans="5:24">
      <c r="V33" s="16"/>
      <c r="W33" s="2" t="s">
        <v>15</v>
      </c>
      <c r="X33" s="8">
        <v>72.222222222222214</v>
      </c>
    </row>
    <row r="34" spans="5:24">
      <c r="V34" s="17"/>
      <c r="W34" s="2" t="s">
        <v>16</v>
      </c>
      <c r="X34" s="8">
        <v>56.60377358490566</v>
      </c>
    </row>
    <row r="35" spans="5:24">
      <c r="E35" s="18" t="s">
        <v>21</v>
      </c>
      <c r="F35" s="18"/>
      <c r="G35" s="18"/>
    </row>
  </sheetData>
  <mergeCells count="24">
    <mergeCell ref="E35:G35"/>
    <mergeCell ref="V14:V16"/>
    <mergeCell ref="V17:V19"/>
    <mergeCell ref="V20:V22"/>
    <mergeCell ref="V23:V25"/>
    <mergeCell ref="V26:V28"/>
    <mergeCell ref="G17:G19"/>
    <mergeCell ref="G20:G22"/>
    <mergeCell ref="G23:G25"/>
    <mergeCell ref="B26:B28"/>
    <mergeCell ref="B29:B31"/>
    <mergeCell ref="V32:V34"/>
    <mergeCell ref="G26:G28"/>
    <mergeCell ref="G29:G31"/>
    <mergeCell ref="V29:V31"/>
    <mergeCell ref="B17:B19"/>
    <mergeCell ref="B20:B22"/>
    <mergeCell ref="B23:B25"/>
    <mergeCell ref="B14:B16"/>
    <mergeCell ref="A7:G7"/>
    <mergeCell ref="B11:B13"/>
    <mergeCell ref="G11:G13"/>
    <mergeCell ref="G14:G16"/>
    <mergeCell ref="A8:G8"/>
  </mergeCells>
  <pageMargins left="0.25" right="0.25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2023-08-30T17:38:59Z</dcterms:modified>
</cp:coreProperties>
</file>